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Cost Breakup of Ledger" sheetId="1" r:id="rId1"/>
  </sheets>
  <calcPr calcId="124519"/>
</workbook>
</file>

<file path=xl/calcChain.xml><?xml version="1.0" encoding="utf-8"?>
<calcChain xmlns="http://schemas.openxmlformats.org/spreadsheetml/2006/main">
  <c r="P68" i="1"/>
  <c r="O68"/>
  <c r="M68"/>
  <c r="L68"/>
  <c r="J68"/>
  <c r="H68"/>
  <c r="G68"/>
  <c r="F68"/>
  <c r="D68"/>
  <c r="C68"/>
  <c r="E68"/>
  <c r="I68"/>
  <c r="K68"/>
  <c r="N68"/>
  <c r="Q5"/>
  <c r="Q6"/>
  <c r="Q7"/>
  <c r="Q8"/>
  <c r="Q9"/>
  <c r="Q10"/>
  <c r="Q11"/>
  <c r="Q12"/>
  <c r="Q13"/>
  <c r="Q14"/>
  <c r="Q15"/>
  <c r="Q16"/>
  <c r="Q17"/>
  <c r="Q18"/>
  <c r="Q19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 l="1"/>
</calcChain>
</file>

<file path=xl/sharedStrings.xml><?xml version="1.0" encoding="utf-8"?>
<sst xmlns="http://schemas.openxmlformats.org/spreadsheetml/2006/main" count="82" uniqueCount="82">
  <si>
    <t>Alipurduar Municipality</t>
  </si>
  <si>
    <t>Asansol Municipal Corporation</t>
  </si>
  <si>
    <t>Ashokenagar Kalyangarh Municipality</t>
  </si>
  <si>
    <t>Baidyabati  Municipality</t>
  </si>
  <si>
    <t>Bally Municipality</t>
  </si>
  <si>
    <t>Balurghat Municipality</t>
  </si>
  <si>
    <t>Bankura Municipality</t>
  </si>
  <si>
    <t>Bansberia Municipality</t>
  </si>
  <si>
    <t>Baranagar Municipality</t>
  </si>
  <si>
    <t>Barasat Municipality</t>
  </si>
  <si>
    <t>Barrackpore Municipality</t>
  </si>
  <si>
    <t>Basirhat Municipality</t>
  </si>
  <si>
    <t>Berhampore Municipality</t>
  </si>
  <si>
    <t>Bhadreswar Municipality</t>
  </si>
  <si>
    <t>Bhatpara Municipality</t>
  </si>
  <si>
    <t>Bidhannagar Municipal Corporation</t>
  </si>
  <si>
    <t>Bongaon Municipality</t>
  </si>
  <si>
    <t>Burdwan Municipality</t>
  </si>
  <si>
    <t>Champdany Municipality</t>
  </si>
  <si>
    <t>Chandannagar Municipal Corporation</t>
  </si>
  <si>
    <t>Cooch Behar Municipality</t>
  </si>
  <si>
    <t>Darjeeling Municipality</t>
  </si>
  <si>
    <t>Dum Dum Municipality</t>
  </si>
  <si>
    <t>Durgapur Municipal Corporation</t>
  </si>
  <si>
    <t>English Bazar Municipality</t>
  </si>
  <si>
    <t>Habra Municipality</t>
  </si>
  <si>
    <t>Haldia Municipality</t>
  </si>
  <si>
    <t>Halisahar Municipality</t>
  </si>
  <si>
    <t>Hooghly Chinsurah Municipality</t>
  </si>
  <si>
    <t>Howrah Municipal Corporation</t>
  </si>
  <si>
    <t>Jalpaiguri Municipality</t>
  </si>
  <si>
    <t>Jamuria Municipality</t>
  </si>
  <si>
    <t>Kalyani Municipality</t>
  </si>
  <si>
    <t>Kamarhati Municipality</t>
  </si>
  <si>
    <t>Kanchrapara Municipality</t>
  </si>
  <si>
    <t>Kharagpur Municipality</t>
  </si>
  <si>
    <t>Khardah Municipality</t>
  </si>
  <si>
    <t>Kolkata Municipal Corporation</t>
  </si>
  <si>
    <t>Krishnagar Municipality</t>
  </si>
  <si>
    <t>Kulti Municipality</t>
  </si>
  <si>
    <t>Madhyamgram Municipality</t>
  </si>
  <si>
    <t>Mahestala Municipality</t>
  </si>
  <si>
    <t>Midnapore Municipality</t>
  </si>
  <si>
    <t>Nabadwip Municipality</t>
  </si>
  <si>
    <t>Naihati Municipality</t>
  </si>
  <si>
    <t>North Barrackpore Municipality</t>
  </si>
  <si>
    <t>North Dum Dum Municipality</t>
  </si>
  <si>
    <t>NULM</t>
  </si>
  <si>
    <t>Panihati Municipality</t>
  </si>
  <si>
    <t>Purulia Municipality</t>
  </si>
  <si>
    <t>Raiganj Municipality</t>
  </si>
  <si>
    <t>Rajarhat Gopalpur Municipality</t>
  </si>
  <si>
    <t>Rajpur Sonarpur Municipality</t>
  </si>
  <si>
    <t>Raniganj Municipality</t>
  </si>
  <si>
    <t>Rishra Municipality</t>
  </si>
  <si>
    <t>Santipur Municipality</t>
  </si>
  <si>
    <t>Serampur Municipality</t>
  </si>
  <si>
    <t>Siliguri Municipal Corporation</t>
  </si>
  <si>
    <t>South Dum Dum Municipality</t>
  </si>
  <si>
    <t>Suri Municipality</t>
  </si>
  <si>
    <t>Tamralipta Municipality</t>
  </si>
  <si>
    <t>Titagarh Municipality</t>
  </si>
  <si>
    <t>Uluberia Municipality</t>
  </si>
  <si>
    <t>Uttarpara Kotung Municipality</t>
  </si>
  <si>
    <t xml:space="preserve"> Remuneration of C.O. Under CB &amp; T-NULM</t>
  </si>
  <si>
    <t xml:space="preserve"> Remuneration of T.P.O. Under CB &amp; T-NULM</t>
  </si>
  <si>
    <t xml:space="preserve"> Tech. Sup. at Nat, ST &amp; CT Levels Under CB&amp;T-NULM</t>
  </si>
  <si>
    <t xml:space="preserve"> Training &amp; Other CBP for MMUs Under CB&amp;T-NULM</t>
  </si>
  <si>
    <t xml:space="preserve"> ASSESSMENT &amp; CERTIFICATION OF TRAINING UNDER NULM</t>
  </si>
  <si>
    <t xml:space="preserve"> Emp. by Skill Trg. &amp; Placement Under EST&amp;P-NULM</t>
  </si>
  <si>
    <t xml:space="preserve"> Self-Emp. Ind. &amp; Grp. Enterprises Under SEP-NULM</t>
  </si>
  <si>
    <t xml:space="preserve"> Bldg. Comm. Inst.:SGHs &amp; Fed. Under SM&amp;ID-NULM</t>
  </si>
  <si>
    <t xml:space="preserve"> City Livelihood Centres (CLCs) Under SM&amp;ID-NULM</t>
  </si>
  <si>
    <t xml:space="preserve"> Rev. Fund Support to SHGs &amp; Fed. Under SM&amp;ID-NULM</t>
  </si>
  <si>
    <t xml:space="preserve"> A &amp; OE Support to ULBs Under NULM</t>
  </si>
  <si>
    <t xml:space="preserve"> CONSTRUCTION OF SHELTER FOR URBAN HOMELESS (NULM)</t>
  </si>
  <si>
    <t xml:space="preserve"> Information, Education &amp; Commn (IEC) Under NULM</t>
  </si>
  <si>
    <t xml:space="preserve"> Support to Urban Street Vendors (SUSV) Under NULM</t>
  </si>
  <si>
    <t>Total</t>
  </si>
  <si>
    <t>Sl.
No.</t>
  </si>
  <si>
    <t>Name of the ULBs / Schemes</t>
  </si>
  <si>
    <t>Fund released during 2015-16 under NULM Towns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</si>
</sst>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vertical="top"/>
    </xf>
    <xf numFmtId="4" fontId="1" fillId="0" borderId="2" xfId="0" applyNumberFormat="1" applyFont="1" applyBorder="1" applyAlignment="1">
      <alignment horizontal="right" vertical="top"/>
    </xf>
    <xf numFmtId="4" fontId="1" fillId="0" borderId="2" xfId="0" applyNumberFormat="1" applyFont="1" applyBorder="1"/>
    <xf numFmtId="4" fontId="2" fillId="0" borderId="5" xfId="0" applyNumberFormat="1" applyFont="1" applyBorder="1" applyAlignment="1">
      <alignment horizontal="right" vertical="top"/>
    </xf>
    <xf numFmtId="4" fontId="2" fillId="0" borderId="6" xfId="0" applyNumberFormat="1" applyFont="1" applyBorder="1" applyAlignment="1">
      <alignment horizontal="right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tabSelected="1" workbookViewId="0">
      <selection activeCell="Q71" sqref="Q71"/>
    </sheetView>
  </sheetViews>
  <sheetFormatPr defaultRowHeight="12.75"/>
  <cols>
    <col min="1" max="1" width="4" style="13" bestFit="1" customWidth="1"/>
    <col min="2" max="2" width="32.85546875" style="2" bestFit="1" customWidth="1"/>
    <col min="3" max="3" width="14.5703125" style="1" customWidth="1"/>
    <col min="4" max="4" width="15" style="1" customWidth="1"/>
    <col min="5" max="6" width="18.140625" style="1" customWidth="1"/>
    <col min="7" max="7" width="23" style="1" customWidth="1"/>
    <col min="8" max="8" width="18.85546875" style="1" customWidth="1"/>
    <col min="9" max="9" width="16.7109375" style="1" customWidth="1"/>
    <col min="10" max="12" width="19.140625" style="1" customWidth="1"/>
    <col min="13" max="13" width="15.7109375" style="1" customWidth="1"/>
    <col min="14" max="14" width="21.140625" style="1" customWidth="1"/>
    <col min="15" max="15" width="19.7109375" style="1" customWidth="1"/>
    <col min="16" max="16" width="19.42578125" style="1" customWidth="1"/>
    <col min="17" max="17" width="14.42578125" style="1" bestFit="1" customWidth="1"/>
    <col min="18" max="16384" width="9.140625" style="1"/>
  </cols>
  <sheetData>
    <row r="1" spans="1:17" ht="23.25">
      <c r="A1" s="22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4" spans="1:17" s="4" customFormat="1" ht="42" customHeight="1">
      <c r="A4" s="5" t="s">
        <v>79</v>
      </c>
      <c r="B4" s="6" t="s">
        <v>80</v>
      </c>
      <c r="C4" s="7" t="s">
        <v>64</v>
      </c>
      <c r="D4" s="7" t="s">
        <v>65</v>
      </c>
      <c r="E4" s="7" t="s">
        <v>66</v>
      </c>
      <c r="F4" s="7" t="s">
        <v>67</v>
      </c>
      <c r="G4" s="7" t="s">
        <v>68</v>
      </c>
      <c r="H4" s="7" t="s">
        <v>69</v>
      </c>
      <c r="I4" s="7" t="s">
        <v>70</v>
      </c>
      <c r="J4" s="7" t="s">
        <v>71</v>
      </c>
      <c r="K4" s="7" t="s">
        <v>72</v>
      </c>
      <c r="L4" s="7" t="s">
        <v>73</v>
      </c>
      <c r="M4" s="7" t="s">
        <v>74</v>
      </c>
      <c r="N4" s="7" t="s">
        <v>75</v>
      </c>
      <c r="O4" s="7" t="s">
        <v>76</v>
      </c>
      <c r="P4" s="7" t="s">
        <v>77</v>
      </c>
      <c r="Q4" s="8" t="s">
        <v>47</v>
      </c>
    </row>
    <row r="5" spans="1:17">
      <c r="A5" s="10">
        <v>1</v>
      </c>
      <c r="B5" s="9" t="s">
        <v>0</v>
      </c>
      <c r="C5" s="11">
        <v>125000</v>
      </c>
      <c r="D5" s="11">
        <v>0</v>
      </c>
      <c r="E5" s="11">
        <v>0</v>
      </c>
      <c r="F5" s="11">
        <v>524516</v>
      </c>
      <c r="G5" s="11">
        <v>0</v>
      </c>
      <c r="H5" s="11">
        <v>1259100</v>
      </c>
      <c r="I5" s="11">
        <v>25000</v>
      </c>
      <c r="J5" s="11">
        <v>125000</v>
      </c>
      <c r="K5" s="11">
        <v>0</v>
      </c>
      <c r="L5" s="11">
        <v>2040000</v>
      </c>
      <c r="M5" s="11">
        <v>40000</v>
      </c>
      <c r="N5" s="11">
        <v>0</v>
      </c>
      <c r="O5" s="11">
        <v>50000</v>
      </c>
      <c r="P5" s="11">
        <v>0</v>
      </c>
      <c r="Q5" s="12">
        <f t="shared" ref="Q5:Q19" si="0">SUM(C5:P5)</f>
        <v>4188616</v>
      </c>
    </row>
    <row r="6" spans="1:17">
      <c r="A6" s="10">
        <v>2</v>
      </c>
      <c r="B6" s="9" t="s">
        <v>1</v>
      </c>
      <c r="C6" s="11">
        <v>535000</v>
      </c>
      <c r="D6" s="11">
        <v>290000</v>
      </c>
      <c r="E6" s="11">
        <v>0</v>
      </c>
      <c r="F6" s="11">
        <v>100000</v>
      </c>
      <c r="G6" s="11">
        <v>0</v>
      </c>
      <c r="H6" s="11">
        <v>8136000</v>
      </c>
      <c r="I6" s="11">
        <v>0</v>
      </c>
      <c r="J6" s="11">
        <v>475000</v>
      </c>
      <c r="K6" s="11">
        <v>0</v>
      </c>
      <c r="L6" s="11">
        <v>2550000</v>
      </c>
      <c r="M6" s="11">
        <v>0</v>
      </c>
      <c r="N6" s="11">
        <v>0</v>
      </c>
      <c r="O6" s="11">
        <v>0</v>
      </c>
      <c r="P6" s="11">
        <v>0</v>
      </c>
      <c r="Q6" s="12">
        <f t="shared" si="0"/>
        <v>12086000</v>
      </c>
    </row>
    <row r="7" spans="1:17">
      <c r="A7" s="10">
        <v>3</v>
      </c>
      <c r="B7" s="9" t="s">
        <v>2</v>
      </c>
      <c r="C7" s="11">
        <v>0</v>
      </c>
      <c r="D7" s="11">
        <v>0</v>
      </c>
      <c r="E7" s="11">
        <v>0</v>
      </c>
      <c r="F7" s="11">
        <v>160000</v>
      </c>
      <c r="G7" s="11">
        <v>0</v>
      </c>
      <c r="H7" s="11">
        <v>2467500</v>
      </c>
      <c r="I7" s="11">
        <v>25000</v>
      </c>
      <c r="J7" s="11">
        <v>50000</v>
      </c>
      <c r="K7" s="11">
        <v>0</v>
      </c>
      <c r="L7" s="11">
        <v>240000</v>
      </c>
      <c r="M7" s="11">
        <v>40000</v>
      </c>
      <c r="N7" s="11">
        <v>0</v>
      </c>
      <c r="O7" s="11">
        <v>50000</v>
      </c>
      <c r="P7" s="11">
        <v>0</v>
      </c>
      <c r="Q7" s="12">
        <f t="shared" si="0"/>
        <v>3032500</v>
      </c>
    </row>
    <row r="8" spans="1:17">
      <c r="A8" s="10">
        <v>4</v>
      </c>
      <c r="B8" s="9" t="s">
        <v>3</v>
      </c>
      <c r="C8" s="11">
        <v>0</v>
      </c>
      <c r="D8" s="11">
        <v>0</v>
      </c>
      <c r="E8" s="11">
        <v>0</v>
      </c>
      <c r="F8" s="11">
        <v>160000</v>
      </c>
      <c r="G8" s="11">
        <v>0</v>
      </c>
      <c r="H8" s="11">
        <v>810000</v>
      </c>
      <c r="I8" s="11">
        <v>25000</v>
      </c>
      <c r="J8" s="11">
        <v>25000</v>
      </c>
      <c r="K8" s="11">
        <v>0</v>
      </c>
      <c r="L8" s="11">
        <v>60000</v>
      </c>
      <c r="M8" s="11">
        <v>40000</v>
      </c>
      <c r="N8" s="11">
        <v>0</v>
      </c>
      <c r="O8" s="11">
        <v>50000</v>
      </c>
      <c r="P8" s="11">
        <v>0</v>
      </c>
      <c r="Q8" s="12">
        <f t="shared" si="0"/>
        <v>1170000</v>
      </c>
    </row>
    <row r="9" spans="1:17">
      <c r="A9" s="10">
        <v>5</v>
      </c>
      <c r="B9" s="9" t="s">
        <v>4</v>
      </c>
      <c r="C9" s="11">
        <v>90000</v>
      </c>
      <c r="D9" s="11">
        <v>48000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>
        <f t="shared" si="0"/>
        <v>138000</v>
      </c>
    </row>
    <row r="10" spans="1:17">
      <c r="A10" s="10">
        <v>6</v>
      </c>
      <c r="B10" s="9" t="s">
        <v>5</v>
      </c>
      <c r="C10" s="11">
        <v>125000</v>
      </c>
      <c r="D10" s="11">
        <v>0</v>
      </c>
      <c r="E10" s="11">
        <v>0</v>
      </c>
      <c r="F10" s="11">
        <v>160000</v>
      </c>
      <c r="G10" s="11">
        <v>0</v>
      </c>
      <c r="H10" s="11">
        <v>1912300</v>
      </c>
      <c r="I10" s="11">
        <v>25000</v>
      </c>
      <c r="J10" s="11">
        <v>100000</v>
      </c>
      <c r="K10" s="11">
        <v>0</v>
      </c>
      <c r="L10" s="11">
        <v>190000</v>
      </c>
      <c r="M10" s="11">
        <v>40000</v>
      </c>
      <c r="N10" s="11">
        <v>0</v>
      </c>
      <c r="O10" s="11">
        <v>50000</v>
      </c>
      <c r="P10" s="11">
        <v>0</v>
      </c>
      <c r="Q10" s="12">
        <f t="shared" si="0"/>
        <v>2602300</v>
      </c>
    </row>
    <row r="11" spans="1:17">
      <c r="A11" s="10">
        <v>7</v>
      </c>
      <c r="B11" s="9" t="s">
        <v>6</v>
      </c>
      <c r="C11" s="11">
        <v>500000</v>
      </c>
      <c r="D11" s="11">
        <v>0</v>
      </c>
      <c r="E11" s="11">
        <v>0</v>
      </c>
      <c r="F11" s="11">
        <v>160000</v>
      </c>
      <c r="G11" s="11">
        <v>0</v>
      </c>
      <c r="H11" s="11">
        <v>1044750</v>
      </c>
      <c r="I11" s="11">
        <v>25000</v>
      </c>
      <c r="J11" s="11">
        <v>250000</v>
      </c>
      <c r="K11" s="11">
        <v>0</v>
      </c>
      <c r="L11" s="11">
        <v>220000</v>
      </c>
      <c r="M11" s="11">
        <v>40000</v>
      </c>
      <c r="N11" s="11">
        <v>0</v>
      </c>
      <c r="O11" s="11">
        <v>50000</v>
      </c>
      <c r="P11" s="11">
        <v>0</v>
      </c>
      <c r="Q11" s="12">
        <f t="shared" si="0"/>
        <v>2289750</v>
      </c>
    </row>
    <row r="12" spans="1:17">
      <c r="A12" s="10">
        <v>8</v>
      </c>
      <c r="B12" s="9" t="s">
        <v>7</v>
      </c>
      <c r="C12" s="11">
        <v>250000</v>
      </c>
      <c r="D12" s="11">
        <v>193000</v>
      </c>
      <c r="E12" s="11">
        <v>0</v>
      </c>
      <c r="F12" s="11">
        <v>160000</v>
      </c>
      <c r="G12" s="11">
        <v>0</v>
      </c>
      <c r="H12" s="11">
        <v>2395500</v>
      </c>
      <c r="I12" s="11">
        <v>25000</v>
      </c>
      <c r="J12" s="11">
        <v>150000</v>
      </c>
      <c r="K12" s="11">
        <v>0</v>
      </c>
      <c r="L12" s="11">
        <v>1280000</v>
      </c>
      <c r="M12" s="11">
        <v>40000</v>
      </c>
      <c r="N12" s="11">
        <v>0</v>
      </c>
      <c r="O12" s="11">
        <v>50000</v>
      </c>
      <c r="P12" s="11">
        <v>0</v>
      </c>
      <c r="Q12" s="12">
        <f t="shared" si="0"/>
        <v>4543500</v>
      </c>
    </row>
    <row r="13" spans="1:17">
      <c r="A13" s="10">
        <v>9</v>
      </c>
      <c r="B13" s="9" t="s">
        <v>8</v>
      </c>
      <c r="C13" s="11">
        <v>375000</v>
      </c>
      <c r="D13" s="11">
        <v>193000</v>
      </c>
      <c r="E13" s="11">
        <v>0</v>
      </c>
      <c r="F13" s="11">
        <v>160000</v>
      </c>
      <c r="G13" s="11">
        <v>0</v>
      </c>
      <c r="H13" s="11">
        <v>1417000</v>
      </c>
      <c r="I13" s="11">
        <v>25000</v>
      </c>
      <c r="J13" s="11">
        <v>150000</v>
      </c>
      <c r="K13" s="11">
        <v>0</v>
      </c>
      <c r="L13" s="11">
        <v>920000</v>
      </c>
      <c r="M13" s="11">
        <v>40000</v>
      </c>
      <c r="N13" s="11">
        <v>0</v>
      </c>
      <c r="O13" s="11">
        <v>50000</v>
      </c>
      <c r="P13" s="11">
        <v>0</v>
      </c>
      <c r="Q13" s="12">
        <f t="shared" si="0"/>
        <v>3330000</v>
      </c>
    </row>
    <row r="14" spans="1:17">
      <c r="A14" s="10">
        <v>10</v>
      </c>
      <c r="B14" s="9" t="s">
        <v>9</v>
      </c>
      <c r="C14" s="11">
        <v>375000</v>
      </c>
      <c r="D14" s="11">
        <v>0</v>
      </c>
      <c r="E14" s="11">
        <v>0</v>
      </c>
      <c r="F14" s="11">
        <v>244483</v>
      </c>
      <c r="G14" s="11">
        <v>0</v>
      </c>
      <c r="H14" s="11">
        <v>3500250</v>
      </c>
      <c r="I14" s="11">
        <v>25000</v>
      </c>
      <c r="J14" s="11">
        <v>200000</v>
      </c>
      <c r="K14" s="11">
        <v>0</v>
      </c>
      <c r="L14" s="11">
        <v>1800000</v>
      </c>
      <c r="M14" s="11">
        <v>40000</v>
      </c>
      <c r="N14" s="11">
        <v>0</v>
      </c>
      <c r="O14" s="11">
        <v>50000</v>
      </c>
      <c r="P14" s="11">
        <v>0</v>
      </c>
      <c r="Q14" s="12">
        <f t="shared" si="0"/>
        <v>6234733</v>
      </c>
    </row>
    <row r="15" spans="1:17">
      <c r="A15" s="10">
        <v>11</v>
      </c>
      <c r="B15" s="9" t="s">
        <v>10</v>
      </c>
      <c r="C15" s="11">
        <v>250000</v>
      </c>
      <c r="D15" s="11">
        <v>193000</v>
      </c>
      <c r="E15" s="11">
        <v>0</v>
      </c>
      <c r="F15" s="11">
        <v>160000</v>
      </c>
      <c r="G15" s="11">
        <v>0</v>
      </c>
      <c r="H15" s="11">
        <v>303750</v>
      </c>
      <c r="I15" s="11">
        <v>25000</v>
      </c>
      <c r="J15" s="11">
        <v>175000</v>
      </c>
      <c r="K15" s="11">
        <v>0</v>
      </c>
      <c r="L15" s="11">
        <v>190000</v>
      </c>
      <c r="M15" s="11">
        <v>40000</v>
      </c>
      <c r="N15" s="11">
        <v>4821000</v>
      </c>
      <c r="O15" s="11">
        <v>50000</v>
      </c>
      <c r="P15" s="11">
        <v>0</v>
      </c>
      <c r="Q15" s="12">
        <f t="shared" si="0"/>
        <v>6207750</v>
      </c>
    </row>
    <row r="16" spans="1:17">
      <c r="A16" s="10">
        <v>12</v>
      </c>
      <c r="B16" s="9" t="s">
        <v>11</v>
      </c>
      <c r="C16" s="11">
        <v>125000</v>
      </c>
      <c r="D16" s="11">
        <v>0</v>
      </c>
      <c r="E16" s="11">
        <v>0</v>
      </c>
      <c r="F16" s="11">
        <v>160000</v>
      </c>
      <c r="G16" s="11">
        <v>0</v>
      </c>
      <c r="H16" s="11">
        <v>1322521</v>
      </c>
      <c r="I16" s="11">
        <v>25000</v>
      </c>
      <c r="J16" s="11">
        <v>50000</v>
      </c>
      <c r="K16" s="11">
        <v>0</v>
      </c>
      <c r="L16" s="11">
        <v>420000</v>
      </c>
      <c r="M16" s="11">
        <v>40000</v>
      </c>
      <c r="N16" s="11">
        <v>0</v>
      </c>
      <c r="O16" s="11">
        <v>50000</v>
      </c>
      <c r="P16" s="11">
        <v>0</v>
      </c>
      <c r="Q16" s="12">
        <f t="shared" si="0"/>
        <v>2192521</v>
      </c>
    </row>
    <row r="17" spans="1:17">
      <c r="A17" s="10">
        <v>13</v>
      </c>
      <c r="B17" s="9" t="s">
        <v>12</v>
      </c>
      <c r="C17" s="11">
        <v>375000</v>
      </c>
      <c r="D17" s="11">
        <v>0</v>
      </c>
      <c r="E17" s="11">
        <v>0</v>
      </c>
      <c r="F17" s="11">
        <v>160000</v>
      </c>
      <c r="G17" s="11">
        <v>0</v>
      </c>
      <c r="H17" s="11">
        <v>0</v>
      </c>
      <c r="I17" s="11">
        <v>25000</v>
      </c>
      <c r="J17" s="11">
        <v>50000</v>
      </c>
      <c r="K17" s="11">
        <v>0</v>
      </c>
      <c r="L17" s="11">
        <v>1840000</v>
      </c>
      <c r="M17" s="11">
        <v>40000</v>
      </c>
      <c r="N17" s="11">
        <v>4916000</v>
      </c>
      <c r="O17" s="11">
        <v>50000</v>
      </c>
      <c r="P17" s="11">
        <v>0</v>
      </c>
      <c r="Q17" s="12">
        <f t="shared" si="0"/>
        <v>7456000</v>
      </c>
    </row>
    <row r="18" spans="1:17">
      <c r="A18" s="10">
        <v>14</v>
      </c>
      <c r="B18" s="9" t="s">
        <v>13</v>
      </c>
      <c r="C18" s="11">
        <v>250000</v>
      </c>
      <c r="D18" s="11">
        <v>193000</v>
      </c>
      <c r="E18" s="11">
        <v>0</v>
      </c>
      <c r="F18" s="11">
        <v>160000</v>
      </c>
      <c r="G18" s="11">
        <v>0</v>
      </c>
      <c r="H18" s="11">
        <v>2349400</v>
      </c>
      <c r="I18" s="11">
        <v>25000</v>
      </c>
      <c r="J18" s="11">
        <v>50000</v>
      </c>
      <c r="K18" s="11">
        <v>0</v>
      </c>
      <c r="L18" s="11">
        <v>790000</v>
      </c>
      <c r="M18" s="11">
        <v>40000</v>
      </c>
      <c r="N18" s="11">
        <v>0</v>
      </c>
      <c r="O18" s="11">
        <v>50000</v>
      </c>
      <c r="P18" s="11">
        <v>0</v>
      </c>
      <c r="Q18" s="12">
        <f t="shared" si="0"/>
        <v>3907400</v>
      </c>
    </row>
    <row r="19" spans="1:17">
      <c r="A19" s="10">
        <v>15</v>
      </c>
      <c r="B19" s="9" t="s">
        <v>14</v>
      </c>
      <c r="C19" s="11">
        <v>750000</v>
      </c>
      <c r="D19" s="11">
        <v>0</v>
      </c>
      <c r="E19" s="11">
        <v>0</v>
      </c>
      <c r="F19" s="11">
        <v>160000</v>
      </c>
      <c r="G19" s="11">
        <v>0</v>
      </c>
      <c r="H19" s="11">
        <v>119250</v>
      </c>
      <c r="I19" s="11">
        <v>25000</v>
      </c>
      <c r="J19" s="11">
        <v>325000</v>
      </c>
      <c r="K19" s="11">
        <v>299981</v>
      </c>
      <c r="L19" s="11">
        <v>1190000</v>
      </c>
      <c r="M19" s="11">
        <v>40000</v>
      </c>
      <c r="N19" s="11">
        <v>0</v>
      </c>
      <c r="O19" s="11">
        <v>50000</v>
      </c>
      <c r="P19" s="11">
        <v>0</v>
      </c>
      <c r="Q19" s="12">
        <f t="shared" si="0"/>
        <v>2959231</v>
      </c>
    </row>
    <row r="20" spans="1:17">
      <c r="A20" s="10">
        <v>16</v>
      </c>
      <c r="B20" s="9" t="s">
        <v>15</v>
      </c>
      <c r="C20" s="11">
        <v>440000</v>
      </c>
      <c r="D20" s="11">
        <v>338000</v>
      </c>
      <c r="E20" s="11">
        <v>0</v>
      </c>
      <c r="F20" s="11">
        <v>100000</v>
      </c>
      <c r="G20" s="11">
        <v>0</v>
      </c>
      <c r="H20" s="11">
        <v>445500</v>
      </c>
      <c r="I20" s="11">
        <v>0</v>
      </c>
      <c r="J20" s="11">
        <v>50000</v>
      </c>
      <c r="K20" s="11">
        <v>0</v>
      </c>
      <c r="L20" s="11">
        <v>2360000</v>
      </c>
      <c r="M20" s="11">
        <v>0</v>
      </c>
      <c r="N20" s="11">
        <v>0</v>
      </c>
      <c r="O20" s="11">
        <v>0</v>
      </c>
      <c r="P20" s="11">
        <v>0</v>
      </c>
      <c r="Q20" s="11">
        <v>3733500</v>
      </c>
    </row>
    <row r="21" spans="1:17">
      <c r="A21" s="10">
        <v>17</v>
      </c>
      <c r="B21" s="9" t="s">
        <v>16</v>
      </c>
      <c r="C21" s="11">
        <v>375000</v>
      </c>
      <c r="D21" s="11">
        <v>0</v>
      </c>
      <c r="E21" s="11">
        <v>0</v>
      </c>
      <c r="F21" s="11">
        <v>160000</v>
      </c>
      <c r="G21" s="11">
        <v>0</v>
      </c>
      <c r="H21" s="11">
        <v>725000</v>
      </c>
      <c r="I21" s="11">
        <v>25000</v>
      </c>
      <c r="J21" s="11">
        <v>1975000</v>
      </c>
      <c r="K21" s="11">
        <v>0</v>
      </c>
      <c r="L21" s="11">
        <v>560000</v>
      </c>
      <c r="M21" s="11">
        <v>40000</v>
      </c>
      <c r="N21" s="11">
        <v>4857000</v>
      </c>
      <c r="O21" s="11">
        <v>50000</v>
      </c>
      <c r="P21" s="11">
        <v>0</v>
      </c>
      <c r="Q21" s="12">
        <f t="shared" ref="Q21:Q67" si="1">SUM(C21:P21)</f>
        <v>8767000</v>
      </c>
    </row>
    <row r="22" spans="1:17">
      <c r="A22" s="10">
        <v>18</v>
      </c>
      <c r="B22" s="9" t="s">
        <v>17</v>
      </c>
      <c r="C22" s="11">
        <v>500000</v>
      </c>
      <c r="D22" s="11">
        <v>193000</v>
      </c>
      <c r="E22" s="11">
        <v>0</v>
      </c>
      <c r="F22" s="11">
        <v>605161</v>
      </c>
      <c r="G22" s="11">
        <v>0</v>
      </c>
      <c r="H22" s="11">
        <v>2095000</v>
      </c>
      <c r="I22" s="11">
        <v>25000</v>
      </c>
      <c r="J22" s="11">
        <v>250000</v>
      </c>
      <c r="K22" s="11">
        <v>0</v>
      </c>
      <c r="L22" s="11">
        <v>520000</v>
      </c>
      <c r="M22" s="11">
        <v>40000</v>
      </c>
      <c r="N22" s="11">
        <v>0</v>
      </c>
      <c r="O22" s="11">
        <v>50000</v>
      </c>
      <c r="P22" s="11">
        <v>0</v>
      </c>
      <c r="Q22" s="12">
        <f t="shared" si="1"/>
        <v>4278161</v>
      </c>
    </row>
    <row r="23" spans="1:17">
      <c r="A23" s="10">
        <v>19</v>
      </c>
      <c r="B23" s="9" t="s">
        <v>18</v>
      </c>
      <c r="C23" s="11">
        <v>125000</v>
      </c>
      <c r="D23" s="11">
        <v>0</v>
      </c>
      <c r="E23" s="11">
        <v>0</v>
      </c>
      <c r="F23" s="11">
        <v>160000</v>
      </c>
      <c r="G23" s="11">
        <v>0</v>
      </c>
      <c r="H23" s="11">
        <v>3235500</v>
      </c>
      <c r="I23" s="11">
        <v>25000</v>
      </c>
      <c r="J23" s="11">
        <v>100000</v>
      </c>
      <c r="K23" s="11">
        <v>0</v>
      </c>
      <c r="L23" s="11">
        <v>1200000</v>
      </c>
      <c r="M23" s="11">
        <v>40000</v>
      </c>
      <c r="N23" s="11">
        <v>0</v>
      </c>
      <c r="O23" s="11">
        <v>50000</v>
      </c>
      <c r="P23" s="11">
        <v>0</v>
      </c>
      <c r="Q23" s="12">
        <f t="shared" si="1"/>
        <v>4935500</v>
      </c>
    </row>
    <row r="24" spans="1:17">
      <c r="A24" s="10">
        <v>20</v>
      </c>
      <c r="B24" s="9" t="s">
        <v>19</v>
      </c>
      <c r="C24" s="11">
        <v>375000</v>
      </c>
      <c r="D24" s="11">
        <v>193000</v>
      </c>
      <c r="E24" s="11">
        <v>0</v>
      </c>
      <c r="F24" s="11">
        <v>300000</v>
      </c>
      <c r="G24" s="11">
        <v>0</v>
      </c>
      <c r="H24" s="11">
        <v>1609500</v>
      </c>
      <c r="I24" s="11">
        <v>25000</v>
      </c>
      <c r="J24" s="11">
        <v>150000</v>
      </c>
      <c r="K24" s="11">
        <v>0</v>
      </c>
      <c r="L24" s="11">
        <v>400000</v>
      </c>
      <c r="M24" s="11">
        <v>75000</v>
      </c>
      <c r="N24" s="11">
        <v>4830000</v>
      </c>
      <c r="O24" s="11">
        <v>100000</v>
      </c>
      <c r="P24" s="11">
        <v>0</v>
      </c>
      <c r="Q24" s="12">
        <f t="shared" si="1"/>
        <v>8057500</v>
      </c>
    </row>
    <row r="25" spans="1:17">
      <c r="A25" s="10">
        <v>21</v>
      </c>
      <c r="B25" s="9" t="s">
        <v>20</v>
      </c>
      <c r="C25" s="11">
        <v>250000</v>
      </c>
      <c r="D25" s="11">
        <v>0</v>
      </c>
      <c r="E25" s="11">
        <v>0</v>
      </c>
      <c r="F25" s="11">
        <v>396667</v>
      </c>
      <c r="G25" s="11">
        <v>0</v>
      </c>
      <c r="H25" s="11">
        <v>1439500</v>
      </c>
      <c r="I25" s="11">
        <v>25000</v>
      </c>
      <c r="J25" s="11">
        <v>150000</v>
      </c>
      <c r="K25" s="11">
        <v>0</v>
      </c>
      <c r="L25" s="11">
        <v>440000</v>
      </c>
      <c r="M25" s="11">
        <v>40000</v>
      </c>
      <c r="N25" s="11">
        <v>4921000</v>
      </c>
      <c r="O25" s="11">
        <v>50000</v>
      </c>
      <c r="P25" s="11">
        <v>0</v>
      </c>
      <c r="Q25" s="12">
        <f t="shared" si="1"/>
        <v>7712167</v>
      </c>
    </row>
    <row r="26" spans="1:17">
      <c r="A26" s="10">
        <v>22</v>
      </c>
      <c r="B26" s="9" t="s">
        <v>21</v>
      </c>
      <c r="C26" s="11">
        <v>0</v>
      </c>
      <c r="D26" s="11">
        <v>0</v>
      </c>
      <c r="E26" s="11">
        <v>0</v>
      </c>
      <c r="F26" s="11">
        <v>160000</v>
      </c>
      <c r="G26" s="11">
        <v>0</v>
      </c>
      <c r="H26" s="11">
        <v>677500</v>
      </c>
      <c r="I26" s="11">
        <v>25000</v>
      </c>
      <c r="J26" s="11">
        <v>75000</v>
      </c>
      <c r="K26" s="11">
        <v>0</v>
      </c>
      <c r="L26" s="11">
        <v>410000</v>
      </c>
      <c r="M26" s="11">
        <v>40000</v>
      </c>
      <c r="N26" s="11">
        <v>0</v>
      </c>
      <c r="O26" s="11">
        <v>50000</v>
      </c>
      <c r="P26" s="11">
        <v>0</v>
      </c>
      <c r="Q26" s="12">
        <f t="shared" si="1"/>
        <v>1437500</v>
      </c>
    </row>
    <row r="27" spans="1:17">
      <c r="A27" s="10">
        <v>23</v>
      </c>
      <c r="B27" s="9" t="s">
        <v>22</v>
      </c>
      <c r="C27" s="11">
        <v>125000</v>
      </c>
      <c r="D27" s="11">
        <v>0</v>
      </c>
      <c r="E27" s="11">
        <v>0</v>
      </c>
      <c r="F27" s="11">
        <v>160000</v>
      </c>
      <c r="G27" s="11">
        <v>0</v>
      </c>
      <c r="H27" s="11">
        <v>322500</v>
      </c>
      <c r="I27" s="11">
        <v>25000</v>
      </c>
      <c r="J27" s="11">
        <v>25000</v>
      </c>
      <c r="K27" s="11">
        <v>0</v>
      </c>
      <c r="L27" s="11">
        <v>210000</v>
      </c>
      <c r="M27" s="11">
        <v>40000</v>
      </c>
      <c r="N27" s="11">
        <v>0</v>
      </c>
      <c r="O27" s="11">
        <v>50000</v>
      </c>
      <c r="P27" s="11">
        <v>0</v>
      </c>
      <c r="Q27" s="12">
        <f t="shared" si="1"/>
        <v>957500</v>
      </c>
    </row>
    <row r="28" spans="1:17">
      <c r="A28" s="10">
        <v>24</v>
      </c>
      <c r="B28" s="9" t="s">
        <v>23</v>
      </c>
      <c r="C28" s="11">
        <v>625000</v>
      </c>
      <c r="D28" s="11">
        <v>193000</v>
      </c>
      <c r="E28" s="11">
        <v>0</v>
      </c>
      <c r="F28" s="11">
        <v>300000</v>
      </c>
      <c r="G28" s="11">
        <v>0</v>
      </c>
      <c r="H28" s="11">
        <v>1482000</v>
      </c>
      <c r="I28" s="11">
        <v>25000</v>
      </c>
      <c r="J28" s="11">
        <v>175000</v>
      </c>
      <c r="K28" s="11">
        <v>0</v>
      </c>
      <c r="L28" s="11">
        <v>590000</v>
      </c>
      <c r="M28" s="11">
        <v>75000</v>
      </c>
      <c r="N28" s="11">
        <v>4799000</v>
      </c>
      <c r="O28" s="11">
        <v>100000</v>
      </c>
      <c r="P28" s="11">
        <v>0</v>
      </c>
      <c r="Q28" s="12">
        <f t="shared" si="1"/>
        <v>8364000</v>
      </c>
    </row>
    <row r="29" spans="1:17">
      <c r="A29" s="10">
        <v>25</v>
      </c>
      <c r="B29" s="9" t="s">
        <v>24</v>
      </c>
      <c r="C29" s="11">
        <v>250000</v>
      </c>
      <c r="D29" s="11">
        <v>193000</v>
      </c>
      <c r="E29" s="11">
        <v>0</v>
      </c>
      <c r="F29" s="11">
        <v>222069</v>
      </c>
      <c r="G29" s="11">
        <v>0</v>
      </c>
      <c r="H29" s="11">
        <v>1623525</v>
      </c>
      <c r="I29" s="11">
        <v>25000</v>
      </c>
      <c r="J29" s="11">
        <v>125000</v>
      </c>
      <c r="K29" s="11">
        <v>0</v>
      </c>
      <c r="L29" s="11">
        <v>9930000</v>
      </c>
      <c r="M29" s="11">
        <v>40000</v>
      </c>
      <c r="N29" s="11">
        <v>0</v>
      </c>
      <c r="O29" s="11">
        <v>50000</v>
      </c>
      <c r="P29" s="11">
        <v>0</v>
      </c>
      <c r="Q29" s="12">
        <f t="shared" si="1"/>
        <v>12458594</v>
      </c>
    </row>
    <row r="30" spans="1:17">
      <c r="A30" s="10">
        <v>26</v>
      </c>
      <c r="B30" s="9" t="s">
        <v>25</v>
      </c>
      <c r="C30" s="11">
        <v>0</v>
      </c>
      <c r="D30" s="11">
        <v>0</v>
      </c>
      <c r="E30" s="11">
        <v>0</v>
      </c>
      <c r="F30" s="11">
        <v>160000</v>
      </c>
      <c r="G30" s="11">
        <v>0</v>
      </c>
      <c r="H30" s="11">
        <v>945050</v>
      </c>
      <c r="I30" s="11">
        <v>25000</v>
      </c>
      <c r="J30" s="11">
        <v>125000</v>
      </c>
      <c r="K30" s="11">
        <v>0</v>
      </c>
      <c r="L30" s="11">
        <v>690000</v>
      </c>
      <c r="M30" s="11">
        <v>40000</v>
      </c>
      <c r="N30" s="11">
        <v>0</v>
      </c>
      <c r="O30" s="11">
        <v>50000</v>
      </c>
      <c r="P30" s="11">
        <v>0</v>
      </c>
      <c r="Q30" s="12">
        <f t="shared" si="1"/>
        <v>2035050</v>
      </c>
    </row>
    <row r="31" spans="1:17">
      <c r="A31" s="10">
        <v>27</v>
      </c>
      <c r="B31" s="9" t="s">
        <v>26</v>
      </c>
      <c r="C31" s="11">
        <v>375000</v>
      </c>
      <c r="D31" s="11">
        <v>0</v>
      </c>
      <c r="E31" s="11">
        <v>0</v>
      </c>
      <c r="F31" s="11">
        <v>260000</v>
      </c>
      <c r="G31" s="11">
        <v>0</v>
      </c>
      <c r="H31" s="11">
        <v>695000</v>
      </c>
      <c r="I31" s="11">
        <v>25000</v>
      </c>
      <c r="J31" s="11">
        <v>75000</v>
      </c>
      <c r="K31" s="11">
        <v>299857</v>
      </c>
      <c r="L31" s="11">
        <v>2630000</v>
      </c>
      <c r="M31" s="11">
        <v>40000</v>
      </c>
      <c r="N31" s="11">
        <v>4920000</v>
      </c>
      <c r="O31" s="11">
        <v>50000</v>
      </c>
      <c r="P31" s="11">
        <v>0</v>
      </c>
      <c r="Q31" s="12">
        <f t="shared" si="1"/>
        <v>9369857</v>
      </c>
    </row>
    <row r="32" spans="1:17">
      <c r="A32" s="10">
        <v>28</v>
      </c>
      <c r="B32" s="9" t="s">
        <v>27</v>
      </c>
      <c r="C32" s="11">
        <v>250000</v>
      </c>
      <c r="D32" s="11">
        <v>0</v>
      </c>
      <c r="E32" s="11">
        <v>0</v>
      </c>
      <c r="F32" s="11">
        <v>160000</v>
      </c>
      <c r="G32" s="11">
        <v>0</v>
      </c>
      <c r="H32" s="11">
        <v>517500</v>
      </c>
      <c r="I32" s="11">
        <v>25000</v>
      </c>
      <c r="J32" s="11">
        <v>25000</v>
      </c>
      <c r="K32" s="11">
        <v>0</v>
      </c>
      <c r="L32" s="11">
        <v>20000</v>
      </c>
      <c r="M32" s="11">
        <v>40000</v>
      </c>
      <c r="N32" s="11">
        <v>4830000</v>
      </c>
      <c r="O32" s="11">
        <v>50000</v>
      </c>
      <c r="P32" s="11">
        <v>0</v>
      </c>
      <c r="Q32" s="12">
        <f t="shared" si="1"/>
        <v>5917500</v>
      </c>
    </row>
    <row r="33" spans="1:17">
      <c r="A33" s="10">
        <v>29</v>
      </c>
      <c r="B33" s="9" t="s">
        <v>28</v>
      </c>
      <c r="C33" s="11">
        <v>250000</v>
      </c>
      <c r="D33" s="11">
        <v>193000</v>
      </c>
      <c r="E33" s="11">
        <v>0</v>
      </c>
      <c r="F33" s="11">
        <v>160000</v>
      </c>
      <c r="G33" s="11">
        <v>0</v>
      </c>
      <c r="H33" s="11">
        <v>5463500</v>
      </c>
      <c r="I33" s="11">
        <v>25000</v>
      </c>
      <c r="J33" s="11">
        <v>50000</v>
      </c>
      <c r="K33" s="11">
        <v>274875</v>
      </c>
      <c r="L33" s="11">
        <v>810000</v>
      </c>
      <c r="M33" s="11">
        <v>40000</v>
      </c>
      <c r="N33" s="11">
        <v>0</v>
      </c>
      <c r="O33" s="11">
        <v>50000</v>
      </c>
      <c r="P33" s="11">
        <v>0</v>
      </c>
      <c r="Q33" s="12">
        <f t="shared" si="1"/>
        <v>7316375</v>
      </c>
    </row>
    <row r="34" spans="1:17">
      <c r="A34" s="10">
        <v>30</v>
      </c>
      <c r="B34" s="9" t="s">
        <v>29</v>
      </c>
      <c r="C34" s="11">
        <v>910000</v>
      </c>
      <c r="D34" s="11">
        <v>338000</v>
      </c>
      <c r="E34" s="11">
        <v>0</v>
      </c>
      <c r="F34" s="11">
        <v>100000</v>
      </c>
      <c r="G34" s="11">
        <v>0</v>
      </c>
      <c r="H34" s="11">
        <v>2390000</v>
      </c>
      <c r="I34" s="11">
        <v>0</v>
      </c>
      <c r="J34" s="11">
        <v>125000</v>
      </c>
      <c r="K34" s="11">
        <v>0</v>
      </c>
      <c r="L34" s="11">
        <v>3140000</v>
      </c>
      <c r="M34" s="11">
        <v>0</v>
      </c>
      <c r="N34" s="11">
        <v>4344000</v>
      </c>
      <c r="O34" s="11">
        <v>0</v>
      </c>
      <c r="P34" s="11">
        <v>0</v>
      </c>
      <c r="Q34" s="12">
        <f t="shared" si="1"/>
        <v>11347000</v>
      </c>
    </row>
    <row r="35" spans="1:17">
      <c r="A35" s="10">
        <v>31</v>
      </c>
      <c r="B35" s="9" t="s">
        <v>30</v>
      </c>
      <c r="C35" s="11">
        <v>250000</v>
      </c>
      <c r="D35" s="11">
        <v>0</v>
      </c>
      <c r="E35" s="11">
        <v>0</v>
      </c>
      <c r="F35" s="11">
        <v>160000</v>
      </c>
      <c r="G35" s="11">
        <v>0</v>
      </c>
      <c r="H35" s="11">
        <v>1164000</v>
      </c>
      <c r="I35" s="11">
        <v>25000</v>
      </c>
      <c r="J35" s="11">
        <v>100000</v>
      </c>
      <c r="K35" s="11">
        <v>0</v>
      </c>
      <c r="L35" s="11">
        <v>1570000</v>
      </c>
      <c r="M35" s="11">
        <v>40000</v>
      </c>
      <c r="N35" s="11">
        <v>4881000</v>
      </c>
      <c r="O35" s="11">
        <v>50000</v>
      </c>
      <c r="P35" s="11">
        <v>0</v>
      </c>
      <c r="Q35" s="12">
        <f t="shared" si="1"/>
        <v>8240000</v>
      </c>
    </row>
    <row r="36" spans="1:17">
      <c r="A36" s="10">
        <v>32</v>
      </c>
      <c r="B36" s="9" t="s">
        <v>31</v>
      </c>
      <c r="C36" s="11">
        <v>60000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2">
        <f t="shared" si="1"/>
        <v>60000</v>
      </c>
    </row>
    <row r="37" spans="1:17">
      <c r="A37" s="10">
        <v>33</v>
      </c>
      <c r="B37" s="9" t="s">
        <v>32</v>
      </c>
      <c r="C37" s="11">
        <v>250000</v>
      </c>
      <c r="D37" s="11">
        <v>193000</v>
      </c>
      <c r="E37" s="11">
        <v>0</v>
      </c>
      <c r="F37" s="11">
        <v>353103</v>
      </c>
      <c r="G37" s="11">
        <v>0</v>
      </c>
      <c r="H37" s="11">
        <v>463350</v>
      </c>
      <c r="I37" s="11">
        <v>25000</v>
      </c>
      <c r="J37" s="11">
        <v>100000</v>
      </c>
      <c r="K37" s="11">
        <v>0</v>
      </c>
      <c r="L37" s="11">
        <v>1200000</v>
      </c>
      <c r="M37" s="11">
        <v>40000</v>
      </c>
      <c r="N37" s="11">
        <v>0</v>
      </c>
      <c r="O37" s="11">
        <v>50000</v>
      </c>
      <c r="P37" s="11">
        <v>0</v>
      </c>
      <c r="Q37" s="12">
        <f t="shared" si="1"/>
        <v>2674453</v>
      </c>
    </row>
    <row r="38" spans="1:17">
      <c r="A38" s="10">
        <v>34</v>
      </c>
      <c r="B38" s="9" t="s">
        <v>33</v>
      </c>
      <c r="C38" s="11">
        <v>500000</v>
      </c>
      <c r="D38" s="11">
        <v>0</v>
      </c>
      <c r="E38" s="11">
        <v>0</v>
      </c>
      <c r="F38" s="11">
        <v>160000</v>
      </c>
      <c r="G38" s="11">
        <v>0</v>
      </c>
      <c r="H38" s="11">
        <v>0</v>
      </c>
      <c r="I38" s="11">
        <v>25000</v>
      </c>
      <c r="J38" s="11">
        <v>75000</v>
      </c>
      <c r="K38" s="11">
        <v>0</v>
      </c>
      <c r="L38" s="11">
        <v>190000</v>
      </c>
      <c r="M38" s="11">
        <v>40000</v>
      </c>
      <c r="N38" s="11">
        <v>0</v>
      </c>
      <c r="O38" s="11">
        <v>50000</v>
      </c>
      <c r="P38" s="11">
        <v>0</v>
      </c>
      <c r="Q38" s="12">
        <f t="shared" si="1"/>
        <v>1040000</v>
      </c>
    </row>
    <row r="39" spans="1:17">
      <c r="A39" s="10">
        <v>35</v>
      </c>
      <c r="B39" s="9" t="s">
        <v>34</v>
      </c>
      <c r="C39" s="11">
        <v>250000</v>
      </c>
      <c r="D39" s="11">
        <v>193000</v>
      </c>
      <c r="E39" s="11">
        <v>0</v>
      </c>
      <c r="F39" s="11">
        <v>160000</v>
      </c>
      <c r="G39" s="11">
        <v>0</v>
      </c>
      <c r="H39" s="11">
        <v>352125</v>
      </c>
      <c r="I39" s="11">
        <v>25000</v>
      </c>
      <c r="J39" s="11">
        <v>25000</v>
      </c>
      <c r="K39" s="11">
        <v>0</v>
      </c>
      <c r="L39" s="11">
        <v>300000</v>
      </c>
      <c r="M39" s="11">
        <v>40000</v>
      </c>
      <c r="N39" s="11">
        <v>0</v>
      </c>
      <c r="O39" s="11">
        <v>50000</v>
      </c>
      <c r="P39" s="11">
        <v>0</v>
      </c>
      <c r="Q39" s="12">
        <f t="shared" si="1"/>
        <v>1395125</v>
      </c>
    </row>
    <row r="40" spans="1:17">
      <c r="A40" s="10">
        <v>36</v>
      </c>
      <c r="B40" s="9" t="s">
        <v>35</v>
      </c>
      <c r="C40" s="11">
        <v>500000</v>
      </c>
      <c r="D40" s="11">
        <v>96000</v>
      </c>
      <c r="E40" s="11">
        <v>0</v>
      </c>
      <c r="F40" s="11">
        <v>160000</v>
      </c>
      <c r="G40" s="11">
        <v>0</v>
      </c>
      <c r="H40" s="11">
        <v>2737500</v>
      </c>
      <c r="I40" s="11">
        <v>25000</v>
      </c>
      <c r="J40" s="11">
        <v>275000</v>
      </c>
      <c r="K40" s="11">
        <v>0</v>
      </c>
      <c r="L40" s="11">
        <v>2180000</v>
      </c>
      <c r="M40" s="11">
        <v>40000</v>
      </c>
      <c r="N40" s="11">
        <v>0</v>
      </c>
      <c r="O40" s="11">
        <v>50000</v>
      </c>
      <c r="P40" s="11">
        <v>0</v>
      </c>
      <c r="Q40" s="12">
        <f t="shared" si="1"/>
        <v>6063500</v>
      </c>
    </row>
    <row r="41" spans="1:17">
      <c r="A41" s="10">
        <v>37</v>
      </c>
      <c r="B41" s="9" t="s">
        <v>36</v>
      </c>
      <c r="C41" s="11">
        <v>250000</v>
      </c>
      <c r="D41" s="11">
        <v>0</v>
      </c>
      <c r="E41" s="11">
        <v>0</v>
      </c>
      <c r="F41" s="11">
        <v>160000</v>
      </c>
      <c r="G41" s="11">
        <v>0</v>
      </c>
      <c r="H41" s="11">
        <v>604700</v>
      </c>
      <c r="I41" s="11">
        <v>25000</v>
      </c>
      <c r="J41" s="11">
        <v>150000</v>
      </c>
      <c r="K41" s="11">
        <v>0</v>
      </c>
      <c r="L41" s="11">
        <v>400000</v>
      </c>
      <c r="M41" s="11">
        <v>40000</v>
      </c>
      <c r="N41" s="11">
        <v>0</v>
      </c>
      <c r="O41" s="11">
        <v>50000</v>
      </c>
      <c r="P41" s="11">
        <v>0</v>
      </c>
      <c r="Q41" s="12">
        <f t="shared" si="1"/>
        <v>1679700</v>
      </c>
    </row>
    <row r="42" spans="1:17">
      <c r="A42" s="10">
        <v>38</v>
      </c>
      <c r="B42" s="9" t="s">
        <v>37</v>
      </c>
      <c r="C42" s="11">
        <v>0</v>
      </c>
      <c r="D42" s="11">
        <v>0</v>
      </c>
      <c r="E42" s="11">
        <v>0</v>
      </c>
      <c r="F42" s="11">
        <v>680000</v>
      </c>
      <c r="G42" s="11">
        <v>0</v>
      </c>
      <c r="H42" s="11">
        <v>0</v>
      </c>
      <c r="I42" s="11">
        <v>25000</v>
      </c>
      <c r="J42" s="11">
        <v>200000</v>
      </c>
      <c r="K42" s="11">
        <v>0</v>
      </c>
      <c r="L42" s="11">
        <v>12130000</v>
      </c>
      <c r="M42" s="11">
        <v>200000</v>
      </c>
      <c r="N42" s="11">
        <v>0</v>
      </c>
      <c r="O42" s="11">
        <v>500000</v>
      </c>
      <c r="P42" s="11">
        <v>25000000</v>
      </c>
      <c r="Q42" s="12">
        <f t="shared" si="1"/>
        <v>38735000</v>
      </c>
    </row>
    <row r="43" spans="1:17">
      <c r="A43" s="10">
        <v>39</v>
      </c>
      <c r="B43" s="9" t="s">
        <v>38</v>
      </c>
      <c r="C43" s="11">
        <v>500000</v>
      </c>
      <c r="D43" s="11">
        <v>0</v>
      </c>
      <c r="E43" s="11">
        <v>0</v>
      </c>
      <c r="F43" s="11">
        <v>160000</v>
      </c>
      <c r="G43" s="11">
        <v>0</v>
      </c>
      <c r="H43" s="11">
        <v>0</v>
      </c>
      <c r="I43" s="11">
        <v>25000</v>
      </c>
      <c r="J43" s="11">
        <v>1575000</v>
      </c>
      <c r="K43" s="11">
        <v>300000</v>
      </c>
      <c r="L43" s="11">
        <v>250000</v>
      </c>
      <c r="M43" s="11">
        <v>40000</v>
      </c>
      <c r="N43" s="11">
        <v>6962000</v>
      </c>
      <c r="O43" s="11">
        <v>50000</v>
      </c>
      <c r="P43" s="11">
        <v>0</v>
      </c>
      <c r="Q43" s="12">
        <f t="shared" si="1"/>
        <v>9862000</v>
      </c>
    </row>
    <row r="44" spans="1:17">
      <c r="A44" s="10">
        <v>40</v>
      </c>
      <c r="B44" s="9" t="s">
        <v>39</v>
      </c>
      <c r="C44" s="11">
        <v>0</v>
      </c>
      <c r="D44" s="11">
        <v>48000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2">
        <f t="shared" si="1"/>
        <v>48000</v>
      </c>
    </row>
    <row r="45" spans="1:17">
      <c r="A45" s="10">
        <v>41</v>
      </c>
      <c r="B45" s="9" t="s">
        <v>40</v>
      </c>
      <c r="C45" s="11">
        <v>250000</v>
      </c>
      <c r="D45" s="11">
        <v>193000</v>
      </c>
      <c r="E45" s="11">
        <v>0</v>
      </c>
      <c r="F45" s="11">
        <v>160000</v>
      </c>
      <c r="G45" s="11">
        <v>0</v>
      </c>
      <c r="H45" s="11">
        <v>2635740</v>
      </c>
      <c r="I45" s="11">
        <v>25000</v>
      </c>
      <c r="J45" s="11">
        <v>75000</v>
      </c>
      <c r="K45" s="11">
        <v>291052</v>
      </c>
      <c r="L45" s="11">
        <v>730000</v>
      </c>
      <c r="M45" s="11">
        <v>40000</v>
      </c>
      <c r="N45" s="11">
        <v>0</v>
      </c>
      <c r="O45" s="11">
        <v>50000</v>
      </c>
      <c r="P45" s="11">
        <v>0</v>
      </c>
      <c r="Q45" s="12">
        <f t="shared" si="1"/>
        <v>4449792</v>
      </c>
    </row>
    <row r="46" spans="1:17">
      <c r="A46" s="10">
        <v>42</v>
      </c>
      <c r="B46" s="9" t="s">
        <v>41</v>
      </c>
      <c r="C46" s="11">
        <v>750000</v>
      </c>
      <c r="D46" s="11">
        <v>193000</v>
      </c>
      <c r="E46" s="11">
        <v>0</v>
      </c>
      <c r="F46" s="11">
        <v>160000</v>
      </c>
      <c r="G46" s="11">
        <v>0</v>
      </c>
      <c r="H46" s="11">
        <v>1410600</v>
      </c>
      <c r="I46" s="11">
        <v>25000</v>
      </c>
      <c r="J46" s="11">
        <v>50000</v>
      </c>
      <c r="K46" s="11">
        <v>0</v>
      </c>
      <c r="L46" s="11">
        <v>1600000</v>
      </c>
      <c r="M46" s="11">
        <v>40000</v>
      </c>
      <c r="N46" s="11">
        <v>0</v>
      </c>
      <c r="O46" s="11">
        <v>50000</v>
      </c>
      <c r="P46" s="11">
        <v>0</v>
      </c>
      <c r="Q46" s="12">
        <f t="shared" si="1"/>
        <v>4278600</v>
      </c>
    </row>
    <row r="47" spans="1:17">
      <c r="A47" s="10">
        <v>43</v>
      </c>
      <c r="B47" s="9" t="s">
        <v>42</v>
      </c>
      <c r="C47" s="11">
        <v>125000</v>
      </c>
      <c r="D47" s="11">
        <v>0</v>
      </c>
      <c r="E47" s="11">
        <v>0</v>
      </c>
      <c r="F47" s="11">
        <v>279354</v>
      </c>
      <c r="G47" s="11">
        <v>0</v>
      </c>
      <c r="H47" s="11">
        <v>923700</v>
      </c>
      <c r="I47" s="11">
        <v>25000</v>
      </c>
      <c r="J47" s="11">
        <v>200000</v>
      </c>
      <c r="K47" s="11">
        <v>0</v>
      </c>
      <c r="L47" s="11">
        <v>740000</v>
      </c>
      <c r="M47" s="11">
        <v>40000</v>
      </c>
      <c r="N47" s="11">
        <v>0</v>
      </c>
      <c r="O47" s="11">
        <v>50000</v>
      </c>
      <c r="P47" s="11">
        <v>0</v>
      </c>
      <c r="Q47" s="12">
        <f t="shared" si="1"/>
        <v>2383054</v>
      </c>
    </row>
    <row r="48" spans="1:17">
      <c r="A48" s="10">
        <v>44</v>
      </c>
      <c r="B48" s="9" t="s">
        <v>43</v>
      </c>
      <c r="C48" s="11">
        <v>125000</v>
      </c>
      <c r="D48" s="11">
        <v>0</v>
      </c>
      <c r="E48" s="11">
        <v>0</v>
      </c>
      <c r="F48" s="11">
        <v>160000</v>
      </c>
      <c r="G48" s="11">
        <v>0</v>
      </c>
      <c r="H48" s="11">
        <v>547200</v>
      </c>
      <c r="I48" s="11">
        <v>25000</v>
      </c>
      <c r="J48" s="11">
        <v>50000</v>
      </c>
      <c r="K48" s="11">
        <v>0</v>
      </c>
      <c r="L48" s="11">
        <v>280000</v>
      </c>
      <c r="M48" s="11">
        <v>40000</v>
      </c>
      <c r="N48" s="11">
        <v>4877000</v>
      </c>
      <c r="O48" s="11">
        <v>50000</v>
      </c>
      <c r="P48" s="11">
        <v>0</v>
      </c>
      <c r="Q48" s="12">
        <f t="shared" si="1"/>
        <v>6154200</v>
      </c>
    </row>
    <row r="49" spans="1:17">
      <c r="A49" s="10">
        <v>45</v>
      </c>
      <c r="B49" s="9" t="s">
        <v>44</v>
      </c>
      <c r="C49" s="11">
        <v>0</v>
      </c>
      <c r="D49" s="11">
        <v>0</v>
      </c>
      <c r="E49" s="11">
        <v>0</v>
      </c>
      <c r="F49" s="11">
        <v>548709</v>
      </c>
      <c r="G49" s="11">
        <v>0</v>
      </c>
      <c r="H49" s="11">
        <v>353850</v>
      </c>
      <c r="I49" s="11">
        <v>25000</v>
      </c>
      <c r="J49" s="11">
        <v>50000</v>
      </c>
      <c r="K49" s="11">
        <v>0</v>
      </c>
      <c r="L49" s="11">
        <v>680000</v>
      </c>
      <c r="M49" s="11">
        <v>40000</v>
      </c>
      <c r="N49" s="11">
        <v>0</v>
      </c>
      <c r="O49" s="11">
        <v>50000</v>
      </c>
      <c r="P49" s="11">
        <v>0</v>
      </c>
      <c r="Q49" s="12">
        <f t="shared" si="1"/>
        <v>1747559</v>
      </c>
    </row>
    <row r="50" spans="1:17">
      <c r="A50" s="10">
        <v>46</v>
      </c>
      <c r="B50" s="9" t="s">
        <v>45</v>
      </c>
      <c r="C50" s="11">
        <v>125000</v>
      </c>
      <c r="D50" s="11">
        <v>0</v>
      </c>
      <c r="E50" s="11">
        <v>0</v>
      </c>
      <c r="F50" s="11">
        <v>160000</v>
      </c>
      <c r="G50" s="11">
        <v>0</v>
      </c>
      <c r="H50" s="11">
        <v>1015500</v>
      </c>
      <c r="I50" s="11">
        <v>25000</v>
      </c>
      <c r="J50" s="11">
        <v>100000</v>
      </c>
      <c r="K50" s="11">
        <v>0</v>
      </c>
      <c r="L50" s="11">
        <v>590000</v>
      </c>
      <c r="M50" s="11">
        <v>40000</v>
      </c>
      <c r="N50" s="11">
        <v>0</v>
      </c>
      <c r="O50" s="11">
        <v>50000</v>
      </c>
      <c r="P50" s="11">
        <v>0</v>
      </c>
      <c r="Q50" s="12">
        <f t="shared" si="1"/>
        <v>2105500</v>
      </c>
    </row>
    <row r="51" spans="1:17">
      <c r="A51" s="10">
        <v>47</v>
      </c>
      <c r="B51" s="9" t="s">
        <v>46</v>
      </c>
      <c r="C51" s="11">
        <v>125000</v>
      </c>
      <c r="D51" s="11">
        <v>0</v>
      </c>
      <c r="E51" s="11">
        <v>0</v>
      </c>
      <c r="F51" s="11">
        <v>160000</v>
      </c>
      <c r="G51" s="11">
        <v>0</v>
      </c>
      <c r="H51" s="11">
        <v>2528640</v>
      </c>
      <c r="I51" s="11">
        <v>25000</v>
      </c>
      <c r="J51" s="11">
        <v>125000</v>
      </c>
      <c r="K51" s="11">
        <v>0</v>
      </c>
      <c r="L51" s="11">
        <v>1620000</v>
      </c>
      <c r="M51" s="11">
        <v>40000</v>
      </c>
      <c r="N51" s="11">
        <v>0</v>
      </c>
      <c r="O51" s="11">
        <v>50000</v>
      </c>
      <c r="P51" s="11">
        <v>0</v>
      </c>
      <c r="Q51" s="12">
        <f t="shared" si="1"/>
        <v>4673640</v>
      </c>
    </row>
    <row r="52" spans="1:17">
      <c r="A52" s="10">
        <v>48</v>
      </c>
      <c r="B52" s="9" t="s">
        <v>48</v>
      </c>
      <c r="C52" s="11">
        <v>500000</v>
      </c>
      <c r="D52" s="11">
        <v>193000</v>
      </c>
      <c r="E52" s="11">
        <v>0</v>
      </c>
      <c r="F52" s="11">
        <v>160000</v>
      </c>
      <c r="G52" s="11">
        <v>0</v>
      </c>
      <c r="H52" s="11">
        <v>1962300</v>
      </c>
      <c r="I52" s="11">
        <v>25000</v>
      </c>
      <c r="J52" s="11">
        <v>175000</v>
      </c>
      <c r="K52" s="11">
        <v>0</v>
      </c>
      <c r="L52" s="11">
        <v>3000000</v>
      </c>
      <c r="M52" s="11">
        <v>40000</v>
      </c>
      <c r="N52" s="11">
        <v>0</v>
      </c>
      <c r="O52" s="11">
        <v>50000</v>
      </c>
      <c r="P52" s="11">
        <v>0</v>
      </c>
      <c r="Q52" s="12">
        <f t="shared" si="1"/>
        <v>6105300</v>
      </c>
    </row>
    <row r="53" spans="1:17">
      <c r="A53" s="10">
        <v>49</v>
      </c>
      <c r="B53" s="9" t="s">
        <v>49</v>
      </c>
      <c r="C53" s="11">
        <v>375000</v>
      </c>
      <c r="D53" s="11">
        <v>0</v>
      </c>
      <c r="E53" s="11">
        <v>0</v>
      </c>
      <c r="F53" s="11">
        <v>160000</v>
      </c>
      <c r="G53" s="11">
        <v>0</v>
      </c>
      <c r="H53" s="11">
        <v>6619300</v>
      </c>
      <c r="I53" s="11">
        <v>25000</v>
      </c>
      <c r="J53" s="11">
        <v>100000</v>
      </c>
      <c r="K53" s="11">
        <v>0</v>
      </c>
      <c r="L53" s="11">
        <v>1850000</v>
      </c>
      <c r="M53" s="11">
        <v>40000</v>
      </c>
      <c r="N53" s="11">
        <v>0</v>
      </c>
      <c r="O53" s="11">
        <v>50000</v>
      </c>
      <c r="P53" s="11">
        <v>0</v>
      </c>
      <c r="Q53" s="12">
        <f t="shared" si="1"/>
        <v>9219300</v>
      </c>
    </row>
    <row r="54" spans="1:17">
      <c r="A54" s="10">
        <v>50</v>
      </c>
      <c r="B54" s="9" t="s">
        <v>50</v>
      </c>
      <c r="C54" s="11">
        <v>625000</v>
      </c>
      <c r="D54" s="11">
        <v>193000</v>
      </c>
      <c r="E54" s="11">
        <v>0</v>
      </c>
      <c r="F54" s="11">
        <v>633334</v>
      </c>
      <c r="G54" s="11">
        <v>0</v>
      </c>
      <c r="H54" s="11">
        <v>3896500</v>
      </c>
      <c r="I54" s="11">
        <v>25000</v>
      </c>
      <c r="J54" s="11">
        <v>125000</v>
      </c>
      <c r="K54" s="11">
        <v>0</v>
      </c>
      <c r="L54" s="11">
        <v>90000</v>
      </c>
      <c r="M54" s="11">
        <v>40000</v>
      </c>
      <c r="N54" s="11">
        <v>0</v>
      </c>
      <c r="O54" s="11">
        <v>50000</v>
      </c>
      <c r="P54" s="11">
        <v>0</v>
      </c>
      <c r="Q54" s="12">
        <f t="shared" si="1"/>
        <v>5677834</v>
      </c>
    </row>
    <row r="55" spans="1:17">
      <c r="A55" s="10">
        <v>51</v>
      </c>
      <c r="B55" s="9" t="s">
        <v>51</v>
      </c>
      <c r="C55" s="11">
        <v>60000</v>
      </c>
      <c r="D55" s="11">
        <v>48000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2">
        <f t="shared" si="1"/>
        <v>108000</v>
      </c>
    </row>
    <row r="56" spans="1:17">
      <c r="A56" s="10">
        <v>52</v>
      </c>
      <c r="B56" s="9" t="s">
        <v>52</v>
      </c>
      <c r="C56" s="11">
        <v>625000</v>
      </c>
      <c r="D56" s="11">
        <v>0</v>
      </c>
      <c r="E56" s="11">
        <v>0</v>
      </c>
      <c r="F56" s="11">
        <v>160000</v>
      </c>
      <c r="G56" s="11">
        <v>0</v>
      </c>
      <c r="H56" s="11">
        <v>1012125</v>
      </c>
      <c r="I56" s="11">
        <v>25000</v>
      </c>
      <c r="J56" s="11">
        <v>125000</v>
      </c>
      <c r="K56" s="11">
        <v>0</v>
      </c>
      <c r="L56" s="11">
        <v>1310000</v>
      </c>
      <c r="M56" s="11">
        <v>40000</v>
      </c>
      <c r="N56" s="11">
        <v>0</v>
      </c>
      <c r="O56" s="11">
        <v>50000</v>
      </c>
      <c r="P56" s="11">
        <v>0</v>
      </c>
      <c r="Q56" s="12">
        <f t="shared" si="1"/>
        <v>3347125</v>
      </c>
    </row>
    <row r="57" spans="1:17">
      <c r="A57" s="10">
        <v>53</v>
      </c>
      <c r="B57" s="9" t="s">
        <v>53</v>
      </c>
      <c r="C57" s="11">
        <v>30000</v>
      </c>
      <c r="D57" s="11">
        <v>48000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2">
        <f t="shared" si="1"/>
        <v>78000</v>
      </c>
    </row>
    <row r="58" spans="1:17">
      <c r="A58" s="10">
        <v>54</v>
      </c>
      <c r="B58" s="9" t="s">
        <v>54</v>
      </c>
      <c r="C58" s="11">
        <v>250000</v>
      </c>
      <c r="D58" s="11">
        <v>193000</v>
      </c>
      <c r="E58" s="11">
        <v>0</v>
      </c>
      <c r="F58" s="11">
        <v>160000</v>
      </c>
      <c r="G58" s="11">
        <v>0</v>
      </c>
      <c r="H58" s="11">
        <v>377400</v>
      </c>
      <c r="I58" s="11">
        <v>25000</v>
      </c>
      <c r="J58" s="11">
        <v>100000</v>
      </c>
      <c r="K58" s="11">
        <v>0</v>
      </c>
      <c r="L58" s="11">
        <v>220000</v>
      </c>
      <c r="M58" s="11">
        <v>40000</v>
      </c>
      <c r="N58" s="11">
        <v>0</v>
      </c>
      <c r="O58" s="11">
        <v>50000</v>
      </c>
      <c r="P58" s="11">
        <v>0</v>
      </c>
      <c r="Q58" s="12">
        <f t="shared" si="1"/>
        <v>1415400</v>
      </c>
    </row>
    <row r="59" spans="1:17">
      <c r="A59" s="10">
        <v>55</v>
      </c>
      <c r="B59" s="9" t="s">
        <v>55</v>
      </c>
      <c r="C59" s="11">
        <v>0</v>
      </c>
      <c r="D59" s="11">
        <v>0</v>
      </c>
      <c r="E59" s="11">
        <v>0</v>
      </c>
      <c r="F59" s="11">
        <v>160000</v>
      </c>
      <c r="G59" s="11">
        <v>0</v>
      </c>
      <c r="H59" s="11">
        <v>943000</v>
      </c>
      <c r="I59" s="11">
        <v>25000</v>
      </c>
      <c r="J59" s="11">
        <v>100000</v>
      </c>
      <c r="K59" s="11">
        <v>0</v>
      </c>
      <c r="L59" s="11">
        <v>590000</v>
      </c>
      <c r="M59" s="11">
        <v>40000</v>
      </c>
      <c r="N59" s="11">
        <v>0</v>
      </c>
      <c r="O59" s="11">
        <v>50000</v>
      </c>
      <c r="P59" s="11">
        <v>0</v>
      </c>
      <c r="Q59" s="12">
        <f t="shared" si="1"/>
        <v>1908000</v>
      </c>
    </row>
    <row r="60" spans="1:17">
      <c r="A60" s="10">
        <v>56</v>
      </c>
      <c r="B60" s="9" t="s">
        <v>56</v>
      </c>
      <c r="C60" s="11">
        <v>125000</v>
      </c>
      <c r="D60" s="11">
        <v>0</v>
      </c>
      <c r="E60" s="11">
        <v>0</v>
      </c>
      <c r="F60" s="11">
        <v>160000</v>
      </c>
      <c r="G60" s="11">
        <v>0</v>
      </c>
      <c r="H60" s="11">
        <v>1255800</v>
      </c>
      <c r="I60" s="11">
        <v>25000</v>
      </c>
      <c r="J60" s="11">
        <v>25000</v>
      </c>
      <c r="K60" s="11">
        <v>291619</v>
      </c>
      <c r="L60" s="11">
        <v>470000</v>
      </c>
      <c r="M60" s="11">
        <v>40000</v>
      </c>
      <c r="N60" s="11">
        <v>0</v>
      </c>
      <c r="O60" s="11">
        <v>50000</v>
      </c>
      <c r="P60" s="11">
        <v>0</v>
      </c>
      <c r="Q60" s="12">
        <f t="shared" si="1"/>
        <v>2442419</v>
      </c>
    </row>
    <row r="61" spans="1:17">
      <c r="A61" s="10">
        <v>57</v>
      </c>
      <c r="B61" s="9" t="s">
        <v>57</v>
      </c>
      <c r="C61" s="11">
        <v>1750000</v>
      </c>
      <c r="D61" s="11">
        <v>193000</v>
      </c>
      <c r="E61" s="11">
        <v>0</v>
      </c>
      <c r="F61" s="11">
        <v>300000</v>
      </c>
      <c r="G61" s="11">
        <v>0</v>
      </c>
      <c r="H61" s="11">
        <v>1187250</v>
      </c>
      <c r="I61" s="11">
        <v>25000</v>
      </c>
      <c r="J61" s="11">
        <v>125000</v>
      </c>
      <c r="K61" s="11">
        <v>0</v>
      </c>
      <c r="L61" s="11">
        <v>1020000</v>
      </c>
      <c r="M61" s="11">
        <v>75000</v>
      </c>
      <c r="N61" s="11">
        <v>0</v>
      </c>
      <c r="O61" s="11">
        <v>100000</v>
      </c>
      <c r="P61" s="11">
        <v>0</v>
      </c>
      <c r="Q61" s="12">
        <f t="shared" si="1"/>
        <v>4775250</v>
      </c>
    </row>
    <row r="62" spans="1:17">
      <c r="A62" s="10">
        <v>58</v>
      </c>
      <c r="B62" s="9" t="s">
        <v>58</v>
      </c>
      <c r="C62" s="11">
        <v>0</v>
      </c>
      <c r="D62" s="11">
        <v>0</v>
      </c>
      <c r="E62" s="11">
        <v>0</v>
      </c>
      <c r="F62" s="11">
        <v>160000</v>
      </c>
      <c r="G62" s="11">
        <v>0</v>
      </c>
      <c r="H62" s="11">
        <v>0</v>
      </c>
      <c r="I62" s="11">
        <v>25000</v>
      </c>
      <c r="J62" s="11">
        <v>25000</v>
      </c>
      <c r="K62" s="11">
        <v>0</v>
      </c>
      <c r="L62" s="11">
        <v>100000</v>
      </c>
      <c r="M62" s="11">
        <v>40000</v>
      </c>
      <c r="N62" s="11">
        <v>0</v>
      </c>
      <c r="O62" s="11">
        <v>50000</v>
      </c>
      <c r="P62" s="11">
        <v>0</v>
      </c>
      <c r="Q62" s="12">
        <f t="shared" si="1"/>
        <v>400000</v>
      </c>
    </row>
    <row r="63" spans="1:17">
      <c r="A63" s="10">
        <v>59</v>
      </c>
      <c r="B63" s="9" t="s">
        <v>59</v>
      </c>
      <c r="C63" s="11">
        <v>0</v>
      </c>
      <c r="D63" s="11">
        <v>0</v>
      </c>
      <c r="E63" s="11">
        <v>0</v>
      </c>
      <c r="F63" s="11">
        <v>216897</v>
      </c>
      <c r="G63" s="11">
        <v>0</v>
      </c>
      <c r="H63" s="11">
        <v>2385250</v>
      </c>
      <c r="I63" s="11">
        <v>25000</v>
      </c>
      <c r="J63" s="11">
        <v>25000</v>
      </c>
      <c r="K63" s="11">
        <v>0</v>
      </c>
      <c r="L63" s="11">
        <v>990000</v>
      </c>
      <c r="M63" s="11">
        <v>40000</v>
      </c>
      <c r="N63" s="11">
        <v>0</v>
      </c>
      <c r="O63" s="11">
        <v>50000</v>
      </c>
      <c r="P63" s="11">
        <v>0</v>
      </c>
      <c r="Q63" s="12">
        <f t="shared" si="1"/>
        <v>3732147</v>
      </c>
    </row>
    <row r="64" spans="1:17">
      <c r="A64" s="10">
        <v>60</v>
      </c>
      <c r="B64" s="9" t="s">
        <v>60</v>
      </c>
      <c r="C64" s="11">
        <v>0</v>
      </c>
      <c r="D64" s="11">
        <v>0</v>
      </c>
      <c r="E64" s="11">
        <v>0</v>
      </c>
      <c r="F64" s="11">
        <v>299655</v>
      </c>
      <c r="G64" s="11">
        <v>0</v>
      </c>
      <c r="H64" s="11">
        <v>391500</v>
      </c>
      <c r="I64" s="11">
        <v>25000</v>
      </c>
      <c r="J64" s="11">
        <v>50000</v>
      </c>
      <c r="K64" s="11">
        <v>299902</v>
      </c>
      <c r="L64" s="11">
        <v>520000</v>
      </c>
      <c r="M64" s="11">
        <v>40000</v>
      </c>
      <c r="N64" s="11">
        <v>0</v>
      </c>
      <c r="O64" s="11">
        <v>50000</v>
      </c>
      <c r="P64" s="11">
        <v>0</v>
      </c>
      <c r="Q64" s="12">
        <f t="shared" si="1"/>
        <v>1676057</v>
      </c>
    </row>
    <row r="65" spans="1:17">
      <c r="A65" s="10">
        <v>61</v>
      </c>
      <c r="B65" s="9" t="s">
        <v>61</v>
      </c>
      <c r="C65" s="11">
        <v>250000</v>
      </c>
      <c r="D65" s="11">
        <v>0</v>
      </c>
      <c r="E65" s="11">
        <v>0</v>
      </c>
      <c r="F65" s="11">
        <v>160000</v>
      </c>
      <c r="G65" s="11">
        <v>0</v>
      </c>
      <c r="H65" s="11">
        <v>629625</v>
      </c>
      <c r="I65" s="11">
        <v>25000</v>
      </c>
      <c r="J65" s="11">
        <v>25000</v>
      </c>
      <c r="K65" s="11">
        <v>0</v>
      </c>
      <c r="L65" s="11">
        <v>420000</v>
      </c>
      <c r="M65" s="11">
        <v>40000</v>
      </c>
      <c r="N65" s="11">
        <v>0</v>
      </c>
      <c r="O65" s="11">
        <v>50000</v>
      </c>
      <c r="P65" s="11">
        <v>0</v>
      </c>
      <c r="Q65" s="12">
        <f t="shared" si="1"/>
        <v>1599625</v>
      </c>
    </row>
    <row r="66" spans="1:17">
      <c r="A66" s="10">
        <v>62</v>
      </c>
      <c r="B66" s="9" t="s">
        <v>62</v>
      </c>
      <c r="C66" s="11">
        <v>125000</v>
      </c>
      <c r="D66" s="11">
        <v>0</v>
      </c>
      <c r="E66" s="11">
        <v>0</v>
      </c>
      <c r="F66" s="11">
        <v>160000</v>
      </c>
      <c r="G66" s="11">
        <v>0</v>
      </c>
      <c r="H66" s="11">
        <v>3124000</v>
      </c>
      <c r="I66" s="11">
        <v>25000</v>
      </c>
      <c r="J66" s="11">
        <v>100000</v>
      </c>
      <c r="K66" s="11">
        <v>0</v>
      </c>
      <c r="L66" s="11">
        <v>1400000</v>
      </c>
      <c r="M66" s="11">
        <v>40000</v>
      </c>
      <c r="N66" s="11">
        <v>0</v>
      </c>
      <c r="O66" s="11">
        <v>50000</v>
      </c>
      <c r="P66" s="11">
        <v>0</v>
      </c>
      <c r="Q66" s="12">
        <f t="shared" si="1"/>
        <v>5024000</v>
      </c>
    </row>
    <row r="67" spans="1:17" ht="13.5" thickBot="1">
      <c r="A67" s="14">
        <v>63</v>
      </c>
      <c r="B67" s="15" t="s">
        <v>63</v>
      </c>
      <c r="C67" s="16">
        <v>125000</v>
      </c>
      <c r="D67" s="16">
        <v>290000</v>
      </c>
      <c r="E67" s="16">
        <v>0</v>
      </c>
      <c r="F67" s="16">
        <v>160000</v>
      </c>
      <c r="G67" s="16">
        <v>0</v>
      </c>
      <c r="H67" s="16">
        <v>207750</v>
      </c>
      <c r="I67" s="16">
        <v>25000</v>
      </c>
      <c r="J67" s="16">
        <v>50000</v>
      </c>
      <c r="K67" s="16">
        <v>0</v>
      </c>
      <c r="L67" s="16">
        <v>970000</v>
      </c>
      <c r="M67" s="16">
        <v>40000</v>
      </c>
      <c r="N67" s="16">
        <v>0</v>
      </c>
      <c r="O67" s="16">
        <v>50000</v>
      </c>
      <c r="P67" s="16">
        <v>0</v>
      </c>
      <c r="Q67" s="17">
        <f t="shared" si="1"/>
        <v>1917750</v>
      </c>
    </row>
    <row r="68" spans="1:17" s="3" customFormat="1" ht="15" customHeight="1" thickBot="1">
      <c r="A68" s="20" t="s">
        <v>78</v>
      </c>
      <c r="B68" s="21"/>
      <c r="C68" s="18">
        <f t="shared" ref="C68:Q68" si="2">SUM(C5:C67)</f>
        <v>17875000</v>
      </c>
      <c r="D68" s="18">
        <f t="shared" si="2"/>
        <v>4825000</v>
      </c>
      <c r="E68" s="18">
        <f t="shared" si="2"/>
        <v>0</v>
      </c>
      <c r="F68" s="18">
        <f t="shared" si="2"/>
        <v>12703948</v>
      </c>
      <c r="G68" s="18">
        <f t="shared" si="2"/>
        <v>0</v>
      </c>
      <c r="H68" s="18">
        <f t="shared" si="2"/>
        <v>89432601</v>
      </c>
      <c r="I68" s="18">
        <f t="shared" si="2"/>
        <v>1375000</v>
      </c>
      <c r="J68" s="18">
        <f t="shared" si="2"/>
        <v>9950000</v>
      </c>
      <c r="K68" s="18">
        <f t="shared" si="2"/>
        <v>2057286</v>
      </c>
      <c r="L68" s="18">
        <f t="shared" si="2"/>
        <v>75050000</v>
      </c>
      <c r="M68" s="18">
        <f t="shared" si="2"/>
        <v>2465000</v>
      </c>
      <c r="N68" s="18">
        <f t="shared" si="2"/>
        <v>59958000</v>
      </c>
      <c r="O68" s="18">
        <f t="shared" si="2"/>
        <v>3350000</v>
      </c>
      <c r="P68" s="18">
        <f t="shared" si="2"/>
        <v>25000000</v>
      </c>
      <c r="Q68" s="19">
        <f t="shared" si="2"/>
        <v>304041835</v>
      </c>
    </row>
  </sheetData>
  <sortState ref="B2:Q65">
    <sortCondition ref="B2:B65"/>
  </sortState>
  <mergeCells count="2">
    <mergeCell ref="A68:B68"/>
    <mergeCell ref="A1:Q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Breakup of Ledger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</dc:creator>
  <cp:lastModifiedBy>cp</cp:lastModifiedBy>
  <dcterms:created xsi:type="dcterms:W3CDTF">2016-04-21T10:37:16Z</dcterms:created>
  <dcterms:modified xsi:type="dcterms:W3CDTF">2016-04-28T09:35:07Z</dcterms:modified>
</cp:coreProperties>
</file>